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<sst xmlns="http://schemas.openxmlformats.org/spreadsheetml/2006/main" count="75" uniqueCount="75">
  <si>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</si>
  <si>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RPP030</t>
  </si>
  <si>
    <t xml:space="preserve">m²</t>
  </si>
  <si>
    <t xml:space="preserve">Système "URSA FRANCE SAS" de suppression des ponts thermiques par contrecloisonnage autoportant de poteaux intégrés dans la façade.</t>
  </si>
  <si>
    <r>
      <rPr>
        <sz val="8.25"/>
        <color rgb="FF000000"/>
        <rFont val="Arial"/>
        <family val="2"/>
      </rPr>
      <t xml:space="preserve">Rénovation énergétique des façades et suppression des ponts thermiques via le système "URSA FRANCE SAS" d'isolation thermoacoustique et de contrecloisonnage, placé sur les parements intérieurs des poteaux intégrés dans la façade, constitué de la contrecloison, avec plaque de plâtre A / NF EN 520 - 1200 / longueur / 15 / à bords longitudinaux amincis, directement vissée sur une ossature autoportante contreventée; isolation avec panneau en laine de verre, Ursa PRK 38 "URSA FRANCE SAS", placé dans l'espace entre le parement et les fourrures; et deux couches de peinture plastique, couleur blanche, finition mate, texture lisse, (rendement: 0,1 l/m² chaque couche); application préalable d'une couche d'impression à base de copolymères acryliques en suspension aqueuse.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</si>
  <si>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</si>
  <si>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</si>
  <si>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</si>
  <si>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</si>
  <si>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</si>
  <si>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</si>
  <si>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mt12psg041a</t>
  </si>
  <si>
    <t xml:space="preserve">Bande autoadhésive désolidarisante en mousse de polyuréthane à cellules fermées, de 3,2 mm d'épaisseur et 30 mm de largeur, résistance thermique 0,10 m²K/W, conductivité thermique 0,032 W/(mK).</t>
  </si>
  <si>
    <t xml:space="preserve">m</t>
  </si>
  <si>
    <t xml:space="preserve">mt12pek020fa</t>
  </si>
  <si>
    <t xml:space="preserve">Ancrage direct de 125 mm, pour fourrure 60/27.</t>
  </si>
  <si>
    <t xml:space="preserve">U</t>
  </si>
  <si>
    <t xml:space="preserve">mt12psg220</t>
  </si>
  <si>
    <t xml:space="preserve">Fixation composée d'une cheville et d'une vis 5x27.</t>
  </si>
  <si>
    <t xml:space="preserve">U</t>
  </si>
  <si>
    <t xml:space="preserve">mt16lvp020bydk</t>
  </si>
  <si>
    <t xml:space="preserve">Panneau en laine de verre, Ursa PRK 38 "URSA FRANCE SAS", de 45 mm d'épaisseur, revêtu sur une de ses faces par papier kraft imprimé qui agit comme un pare-vapeur, résistance thermique 1,2 m²K/W, conductivité thermique 0,038 W/(mK), selon NF EN 13162, Euroclasse F de réaction au feu, avec code de désignation MW-NF EN 13162-T3-Z1-WS.</t>
  </si>
  <si>
    <t xml:space="preserve">m²</t>
  </si>
  <si>
    <t xml:space="preserve">mt16aaa030</t>
  </si>
  <si>
    <t xml:space="preserve">Ruban autoadhésif pour le scellage des joints.</t>
  </si>
  <si>
    <t xml:space="preserve">m</t>
  </si>
  <si>
    <t xml:space="preserve">mt12psg050c</t>
  </si>
  <si>
    <t xml:space="preserve">Fourrure 60/27 en tôle d'acier galvanisé, de largeur 60 mm, selon NF DTU 25.41 P1-2 et NF EN 14195.</t>
  </si>
  <si>
    <t xml:space="preserve">m</t>
  </si>
  <si>
    <t xml:space="preserve">mt12psg160a</t>
  </si>
  <si>
    <t xml:space="preserve">Profilé en U, en acier galvanisé, de 30 mm.</t>
  </si>
  <si>
    <t xml:space="preserve">m</t>
  </si>
  <si>
    <t xml:space="preserve">mt12psg081a</t>
  </si>
  <si>
    <t xml:space="preserve">Vis autoforeuse 3,5x9,5 mm.</t>
  </si>
  <si>
    <t xml:space="preserve">U</t>
  </si>
  <si>
    <t xml:space="preserve">mt12psg010b</t>
  </si>
  <si>
    <t xml:space="preserve">Plaque de plâtre A / NF EN 520 - 1200 / longueur / 15 / à bords longitudinaux amincis.</t>
  </si>
  <si>
    <t xml:space="preserve">m²</t>
  </si>
  <si>
    <t xml:space="preserve">mt12psg081b</t>
  </si>
  <si>
    <t xml:space="preserve">Vis autoforeuse 3,5x25 mm.</t>
  </si>
  <si>
    <t xml:space="preserve">U</t>
  </si>
  <si>
    <t xml:space="preserve">mt12psg030a</t>
  </si>
  <si>
    <t xml:space="preserve">Mortier pour joints, selon NF EN 13963.</t>
  </si>
  <si>
    <t xml:space="preserve">kg</t>
  </si>
  <si>
    <t xml:space="preserve">mt12psg040</t>
  </si>
  <si>
    <t xml:space="preserve">Bande pour joints.</t>
  </si>
  <si>
    <t xml:space="preserve">m</t>
  </si>
  <si>
    <t xml:space="preserve">mt27pfp010b</t>
  </si>
  <si>
    <t xml:space="preserve">Impression à base de copolymères acryliques en suspension aqueuse, pour favoriser la cohésion des supports peu consistants et l'adhérence des peintures.</t>
  </si>
  <si>
    <t xml:space="preserve">l</t>
  </si>
  <si>
    <t xml:space="preserve">mt27pir010a</t>
  </si>
  <si>
    <t xml:space="preserve">Peinture plastique écologique pour intérieur à base de copolymères acryliques en dispersion aqueuse, dioxyde de titane et pigments de type "extenseur" sélectionnés, couleur blanche, finition mate, texture lisse, de résistance élevée au frottement humide, perméable à la vapeur d'eau, respirante et résistante aux rayons UV, à appliquer à la brosse, au rouleau ou au pistolet.</t>
  </si>
  <si>
    <t xml:space="preserve">l</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</si>
  <si>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</si>
  <si>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</si>
  <si>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</si>
  <si>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</si>
  <si>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</si>
  <si>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</si>
  <si>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</si>
  <si>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</si>
  <si>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</si>
  <si>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</si>
  <si>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</si>
  <si>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</si>
  <si>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</si>
  <si>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</si>
  <si>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</si>
  <si>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</si>
  <si>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</si>
  <si>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</si>
  <si>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</si>
  <si>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</si>
  <si>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Coût d'entretien décennal: 16,23€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</si>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</sst>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0.700000</v>
      </c>
      <c r="E9" s="11" t="s">
        <v>13</v>
      </c>
      <c r="F9" s="13">
        <v>0.190000</v>
      </c>
      <c r="G9" s="13">
        <f ca="1">ROUND(INDIRECT(ADDRESS(ROW()+(0), COLUMN()+(-3), 1))*INDIRECT(ADDRESS(ROW()+(0), COLUMN()+(-1), 1)), 2)</f>
        <v>0.130000</v>
      </c>
    </row>
    <row r="10" spans="1:7" ht="13.50" thickBot="1" customHeight="1">
      <c r="A10" s="14" t="s">
        <v>14</v>
      </c>
      <c r="B10" s="14"/>
      <c r="C10" s="14" t="s">
        <v>15</v>
      </c>
      <c r="D10" s="15">
        <v>1.300000</v>
      </c>
      <c r="E10" s="16" t="s">
        <v>16</v>
      </c>
      <c r="F10" s="17">
        <v>0.620000</v>
      </c>
      <c r="G10" s="17">
        <f ca="1">ROUND(INDIRECT(ADDRESS(ROW()+(0), COLUMN()+(-3), 1))*INDIRECT(ADDRESS(ROW()+(0), COLUMN()+(-1), 1)), 2)</f>
        <v>0.810000</v>
      </c>
    </row>
    <row r="11" spans="1:7" ht="13.50" thickBot="1" customHeight="1">
      <c r="A11" s="14" t="s">
        <v>17</v>
      </c>
      <c r="B11" s="14"/>
      <c r="C11" s="14" t="s">
        <v>18</v>
      </c>
      <c r="D11" s="15">
        <v>3.900000</v>
      </c>
      <c r="E11" s="16" t="s">
        <v>19</v>
      </c>
      <c r="F11" s="17">
        <v>0.060000</v>
      </c>
      <c r="G11" s="17">
        <f ca="1">ROUND(INDIRECT(ADDRESS(ROW()+(0), COLUMN()+(-3), 1))*INDIRECT(ADDRESS(ROW()+(0), COLUMN()+(-1), 1)), 2)</f>
        <v>0.230000</v>
      </c>
    </row>
    <row r="12" spans="1:7" ht="45.00" thickBot="1" customHeight="1">
      <c r="A12" s="14" t="s">
        <v>20</v>
      </c>
      <c r="B12" s="14"/>
      <c r="C12" s="14" t="s">
        <v>21</v>
      </c>
      <c r="D12" s="15">
        <v>1.050000</v>
      </c>
      <c r="E12" s="16" t="s">
        <v>22</v>
      </c>
      <c r="F12" s="17">
        <v>2.270000</v>
      </c>
      <c r="G12" s="17">
        <f ca="1">ROUND(INDIRECT(ADDRESS(ROW()+(0), COLUMN()+(-3), 1))*INDIRECT(ADDRESS(ROW()+(0), COLUMN()+(-1), 1)), 2)</f>
        <v>2.380000</v>
      </c>
    </row>
    <row r="13" spans="1:7" ht="13.50" thickBot="1" customHeight="1">
      <c r="A13" s="14" t="s">
        <v>23</v>
      </c>
      <c r="B13" s="14"/>
      <c r="C13" s="14" t="s">
        <v>24</v>
      </c>
      <c r="D13" s="15">
        <v>0.570000</v>
      </c>
      <c r="E13" s="16" t="s">
        <v>25</v>
      </c>
      <c r="F13" s="17">
        <v>0.300000</v>
      </c>
      <c r="G13" s="17">
        <f ca="1">ROUND(INDIRECT(ADDRESS(ROW()+(0), COLUMN()+(-3), 1))*INDIRECT(ADDRESS(ROW()+(0), COLUMN()+(-1), 1)), 2)</f>
        <v>0.170000</v>
      </c>
    </row>
    <row r="14" spans="1:7" ht="24.00" thickBot="1" customHeight="1">
      <c r="A14" s="14" t="s">
        <v>26</v>
      </c>
      <c r="B14" s="14"/>
      <c r="C14" s="14" t="s">
        <v>27</v>
      </c>
      <c r="D14" s="15">
        <v>5.900000</v>
      </c>
      <c r="E14" s="16" t="s">
        <v>28</v>
      </c>
      <c r="F14" s="17">
        <v>1.440000</v>
      </c>
      <c r="G14" s="17">
        <f ca="1">ROUND(INDIRECT(ADDRESS(ROW()+(0), COLUMN()+(-3), 1))*INDIRECT(ADDRESS(ROW()+(0), COLUMN()+(-1), 1)), 2)</f>
        <v>8.500000</v>
      </c>
    </row>
    <row r="15" spans="1:7" ht="13.50" thickBot="1" customHeight="1">
      <c r="A15" s="14" t="s">
        <v>29</v>
      </c>
      <c r="B15" s="14"/>
      <c r="C15" s="14" t="s">
        <v>30</v>
      </c>
      <c r="D15" s="15">
        <v>0.700000</v>
      </c>
      <c r="E15" s="16" t="s">
        <v>31</v>
      </c>
      <c r="F15" s="17">
        <v>0.920000</v>
      </c>
      <c r="G15" s="17">
        <f ca="1">ROUND(INDIRECT(ADDRESS(ROW()+(0), COLUMN()+(-3), 1))*INDIRECT(ADDRESS(ROW()+(0), COLUMN()+(-1), 1)), 2)</f>
        <v>0.640000</v>
      </c>
    </row>
    <row r="16" spans="1:7" ht="13.50" thickBot="1" customHeight="1">
      <c r="A16" s="14" t="s">
        <v>32</v>
      </c>
      <c r="B16" s="14"/>
      <c r="C16" s="14" t="s">
        <v>33</v>
      </c>
      <c r="D16" s="15">
        <v>2.600000</v>
      </c>
      <c r="E16" s="16" t="s">
        <v>34</v>
      </c>
      <c r="F16" s="17">
        <v>0.030000</v>
      </c>
      <c r="G16" s="17">
        <f ca="1">ROUND(INDIRECT(ADDRESS(ROW()+(0), COLUMN()+(-3), 1))*INDIRECT(ADDRESS(ROW()+(0), COLUMN()+(-1), 1)), 2)</f>
        <v>0.080000</v>
      </c>
    </row>
    <row r="17" spans="1:7" ht="13.50" thickBot="1" customHeight="1">
      <c r="A17" s="14" t="s">
        <v>35</v>
      </c>
      <c r="B17" s="14"/>
      <c r="C17" s="14" t="s">
        <v>36</v>
      </c>
      <c r="D17" s="15">
        <v>1.050000</v>
      </c>
      <c r="E17" s="16" t="s">
        <v>37</v>
      </c>
      <c r="F17" s="17">
        <v>5.830000</v>
      </c>
      <c r="G17" s="17">
        <f ca="1">ROUND(INDIRECT(ADDRESS(ROW()+(0), COLUMN()+(-3), 1))*INDIRECT(ADDRESS(ROW()+(0), COLUMN()+(-1), 1)), 2)</f>
        <v>6.120000</v>
      </c>
    </row>
    <row r="18" spans="1:7" ht="13.50" thickBot="1" customHeight="1">
      <c r="A18" s="14" t="s">
        <v>38</v>
      </c>
      <c r="B18" s="14"/>
      <c r="C18" s="14" t="s">
        <v>39</v>
      </c>
      <c r="D18" s="15">
        <v>30.800000</v>
      </c>
      <c r="E18" s="16" t="s">
        <v>40</v>
      </c>
      <c r="F18" s="17">
        <v>0.010000</v>
      </c>
      <c r="G18" s="17">
        <f ca="1">ROUND(INDIRECT(ADDRESS(ROW()+(0), COLUMN()+(-3), 1))*INDIRECT(ADDRESS(ROW()+(0), COLUMN()+(-1), 1)), 2)</f>
        <v>0.310000</v>
      </c>
    </row>
    <row r="19" spans="1:7" ht="13.50" thickBot="1" customHeight="1">
      <c r="A19" s="14" t="s">
        <v>41</v>
      </c>
      <c r="B19" s="14"/>
      <c r="C19" s="14" t="s">
        <v>42</v>
      </c>
      <c r="D19" s="15">
        <v>0.400000</v>
      </c>
      <c r="E19" s="16" t="s">
        <v>43</v>
      </c>
      <c r="F19" s="17">
        <v>1.260000</v>
      </c>
      <c r="G19" s="17">
        <f ca="1">ROUND(INDIRECT(ADDRESS(ROW()+(0), COLUMN()+(-3), 1))*INDIRECT(ADDRESS(ROW()+(0), COLUMN()+(-1), 1)), 2)</f>
        <v>0.500000</v>
      </c>
    </row>
    <row r="20" spans="1:7" ht="13.50" thickBot="1" customHeight="1">
      <c r="A20" s="14" t="s">
        <v>44</v>
      </c>
      <c r="B20" s="14"/>
      <c r="C20" s="14" t="s">
        <v>45</v>
      </c>
      <c r="D20" s="15">
        <v>2.100000</v>
      </c>
      <c r="E20" s="16" t="s">
        <v>46</v>
      </c>
      <c r="F20" s="17">
        <v>0.030000</v>
      </c>
      <c r="G20" s="17">
        <f ca="1">ROUND(INDIRECT(ADDRESS(ROW()+(0), COLUMN()+(-3), 1))*INDIRECT(ADDRESS(ROW()+(0), COLUMN()+(-1), 1)), 2)</f>
        <v>0.060000</v>
      </c>
    </row>
    <row r="21" spans="1:7" ht="24.00" thickBot="1" customHeight="1">
      <c r="A21" s="14" t="s">
        <v>47</v>
      </c>
      <c r="B21" s="14"/>
      <c r="C21" s="14" t="s">
        <v>48</v>
      </c>
      <c r="D21" s="15">
        <v>0.125000</v>
      </c>
      <c r="E21" s="16" t="s">
        <v>49</v>
      </c>
      <c r="F21" s="17">
        <v>3.300000</v>
      </c>
      <c r="G21" s="17">
        <f ca="1">ROUND(INDIRECT(ADDRESS(ROW()+(0), COLUMN()+(-3), 1))*INDIRECT(ADDRESS(ROW()+(0), COLUMN()+(-1), 1)), 2)</f>
        <v>0.410000</v>
      </c>
    </row>
    <row r="22" spans="1:7" ht="55.50" thickBot="1" customHeight="1">
      <c r="A22" s="14" t="s">
        <v>50</v>
      </c>
      <c r="B22" s="14"/>
      <c r="C22" s="14" t="s">
        <v>51</v>
      </c>
      <c r="D22" s="15">
        <v>0.200000</v>
      </c>
      <c r="E22" s="16" t="s">
        <v>52</v>
      </c>
      <c r="F22" s="17">
        <v>4.350000</v>
      </c>
      <c r="G22" s="17">
        <f ca="1">ROUND(INDIRECT(ADDRESS(ROW()+(0), COLUMN()+(-3), 1))*INDIRECT(ADDRESS(ROW()+(0), COLUMN()+(-1), 1)), 2)</f>
        <v>0.870000</v>
      </c>
    </row>
    <row r="23" spans="1:7" ht="13.50" thickBot="1" customHeight="1">
      <c r="A23" s="14" t="s">
        <v>53</v>
      </c>
      <c r="B23" s="14"/>
      <c r="C23" s="14" t="s">
        <v>54</v>
      </c>
      <c r="D23" s="15">
        <v>0.153000</v>
      </c>
      <c r="E23" s="16" t="s">
        <v>55</v>
      </c>
      <c r="F23" s="17">
        <v>26.360000</v>
      </c>
      <c r="G23" s="17">
        <f ca="1">ROUND(INDIRECT(ADDRESS(ROW()+(0), COLUMN()+(-3), 1))*INDIRECT(ADDRESS(ROW()+(0), COLUMN()+(-1), 1)), 2)</f>
        <v>4.030000</v>
      </c>
    </row>
    <row r="24" spans="1:7" ht="13.50" thickBot="1" customHeight="1">
      <c r="A24" s="14" t="s">
        <v>56</v>
      </c>
      <c r="B24" s="14"/>
      <c r="C24" s="14" t="s">
        <v>57</v>
      </c>
      <c r="D24" s="15">
        <v>0.089000</v>
      </c>
      <c r="E24" s="16" t="s">
        <v>58</v>
      </c>
      <c r="F24" s="17">
        <v>23.250000</v>
      </c>
      <c r="G24" s="17">
        <f ca="1">ROUND(INDIRECT(ADDRESS(ROW()+(0), COLUMN()+(-3), 1))*INDIRECT(ADDRESS(ROW()+(0), COLUMN()+(-1), 1)), 2)</f>
        <v>2.070000</v>
      </c>
    </row>
    <row r="25" spans="1:7" ht="13.50" thickBot="1" customHeight="1">
      <c r="A25" s="14" t="s">
        <v>59</v>
      </c>
      <c r="B25" s="14"/>
      <c r="C25" s="14" t="s">
        <v>60</v>
      </c>
      <c r="D25" s="15">
        <v>0.460000</v>
      </c>
      <c r="E25" s="16" t="s">
        <v>61</v>
      </c>
      <c r="F25" s="17">
        <v>26.360000</v>
      </c>
      <c r="G25" s="17">
        <f ca="1">ROUND(INDIRECT(ADDRESS(ROW()+(0), COLUMN()+(-3), 1))*INDIRECT(ADDRESS(ROW()+(0), COLUMN()+(-1), 1)), 2)</f>
        <v>12.130000</v>
      </c>
    </row>
    <row r="26" spans="1:7" ht="13.50" thickBot="1" customHeight="1">
      <c r="A26" s="14" t="s">
        <v>62</v>
      </c>
      <c r="B26" s="14"/>
      <c r="C26" s="14" t="s">
        <v>63</v>
      </c>
      <c r="D26" s="15">
        <v>0.267000</v>
      </c>
      <c r="E26" s="16" t="s">
        <v>64</v>
      </c>
      <c r="F26" s="17">
        <v>23.250000</v>
      </c>
      <c r="G26" s="17">
        <f ca="1">ROUND(INDIRECT(ADDRESS(ROW()+(0), COLUMN()+(-3), 1))*INDIRECT(ADDRESS(ROW()+(0), COLUMN()+(-1), 1)), 2)</f>
        <v>6.210000</v>
      </c>
    </row>
    <row r="27" spans="1:7" ht="13.50" thickBot="1" customHeight="1">
      <c r="A27" s="14" t="s">
        <v>65</v>
      </c>
      <c r="B27" s="14"/>
      <c r="C27" s="14" t="s">
        <v>66</v>
      </c>
      <c r="D27" s="15">
        <v>0.165000</v>
      </c>
      <c r="E27" s="16" t="s">
        <v>67</v>
      </c>
      <c r="F27" s="17">
        <v>25.590000</v>
      </c>
      <c r="G27" s="17">
        <f ca="1">ROUND(INDIRECT(ADDRESS(ROW()+(0), COLUMN()+(-3), 1))*INDIRECT(ADDRESS(ROW()+(0), COLUMN()+(-1), 1)), 2)</f>
        <v>4.220000</v>
      </c>
    </row>
    <row r="28" spans="1:7" ht="13.50" thickBot="1" customHeight="1">
      <c r="A28" s="14" t="s">
        <v>68</v>
      </c>
      <c r="B28" s="14"/>
      <c r="C28" s="18" t="s">
        <v>69</v>
      </c>
      <c r="D28" s="19">
        <v>0.020000</v>
      </c>
      <c r="E28" s="20" t="s">
        <v>70</v>
      </c>
      <c r="F28" s="21">
        <v>23.250000</v>
      </c>
      <c r="G28" s="21">
        <f ca="1">ROUND(INDIRECT(ADDRESS(ROW()+(0), COLUMN()+(-3), 1))*INDIRECT(ADDRESS(ROW()+(0), COLUMN()+(-1), 1)), 2)</f>
        <v>0.470000</v>
      </c>
    </row>
    <row r="29" spans="1:7" ht="13.50" thickBot="1" customHeight="1">
      <c r="A29" s="18"/>
      <c r="B29" s="18"/>
      <c r="C29" s="5" t="s">
        <v>71</v>
      </c>
      <c r="D29" s="22">
        <v>2.000000</v>
      </c>
      <c r="E29" s="23" t="s">
        <v>72</v>
      </c>
      <c r="F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50.340000</v>
      </c>
      <c r="G29" s="24">
        <f ca="1">ROUND(INDIRECT(ADDRESS(ROW()+(0), COLUMN()+(-3), 1))*INDIRECT(ADDRESS(ROW()+(0), COLUMN()+(-1), 1))/100, 2)</f>
        <v>1.010000</v>
      </c>
    </row>
    <row r="30" spans="1:7" ht="13.50" thickBot="1" customHeight="1">
      <c r="A30" s="25" t="s">
        <v>73</v>
      </c>
      <c r="B30" s="25"/>
      <c r="C30" s="26"/>
      <c r="D30" s="26"/>
      <c r="E30" s="27"/>
      <c r="F30" s="25" t="s">
        <v>74</v>
      </c>
      <c r="G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51.350000</v>
      </c>
    </row>
  </sheetData>
  <mergeCells count="2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D30"/>
  </mergeCells>
  <pageMargins left="0.147638" right="0.147638" top="0.206693" bottom="0.206693" header="0.0" footer="0.0"/>
  <pageSetup paperSize="9" orientation="portrait"/>
  <rowBreaks count="0" manualBreakCount="0">
    </rowBreaks>
</worksheet>
</file>