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<sst xmlns="http://schemas.openxmlformats.org/spreadsheetml/2006/main" count="30" uniqueCount="30">
  <si>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</si>
  <si>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FIU120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</si>
  <si>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</si>
  <si>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</si>
  <si>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en laine minérale semi-rigide PureOne, Pure 40 QW "URSA FRANCE SAS", non hydrophile, sans recouvrement, fourni en rouleaux, de 45 mm d'épaisseur, résistance thermique 1,1 m²K/W, conductivité thermique 0,025 W/(mK), mis en place entre les montants de l'ossature porteuse; et complexe multicouche, de 6,4 mm d'épaisseur, constitué de deux lames de mousse de polyéthylène réticulé, de 3 mm d'épaisseur chacune, et une lame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</si>
  <si>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</si>
  <si>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</si>
  <si>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</si>
  <si>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</si>
  <si>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</si>
  <si>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</si>
  <si>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mt16lvp020bwdk</t>
  </si>
  <si>
    <t xml:space="preserve">Panneau en laine minérale semi-rigide PureOne, Pure 40 QW "URSA FRANCE SAS", de 45 mm d'épaisseur, non hydrophile, sans recouvrement, fourni en rouleaux, résistance thermique 1,1 m²K/W, conductivité thermique 0,025 W/(mK), selon NF EN 13162, Euroclasse F de réaction au feu, avec code de désignation MW-NF EN 13162-T3-Z1-WS.</t>
  </si>
  <si>
    <t xml:space="preserve">m²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</si>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</sst>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1.050000</v>
      </c>
      <c r="F9" s="11" t="s">
        <v>13</v>
      </c>
      <c r="G9" s="13">
        <v>2.550000</v>
      </c>
      <c r="H9" s="13">
        <f ca="1">ROUND(INDIRECT(ADDRESS(ROW()+(0), COLUMN()+(-3), 1))*INDIRECT(ADDRESS(ROW()+(0), COLUMN()+(-1), 1)), 2)</f>
        <v>2.680000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1.050000</v>
      </c>
      <c r="F10" s="16" t="s">
        <v>16</v>
      </c>
      <c r="G10" s="17">
        <v>33.470000</v>
      </c>
      <c r="H10" s="17">
        <f ca="1">ROUND(INDIRECT(ADDRESS(ROW()+(0), COLUMN()+(-3), 1))*INDIRECT(ADDRESS(ROW()+(0), COLUMN()+(-1), 1)), 2)</f>
        <v>35.140000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0.300000</v>
      </c>
      <c r="F11" s="16" t="s">
        <v>19</v>
      </c>
      <c r="G11" s="17">
        <v>7.760000</v>
      </c>
      <c r="H11" s="17">
        <f ca="1">ROUND(INDIRECT(ADDRESS(ROW()+(0), COLUMN()+(-3), 1))*INDIRECT(ADDRESS(ROW()+(0), COLUMN()+(-1), 1)), 2)</f>
        <v>2.330000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0.055000</v>
      </c>
      <c r="F12" s="16" t="s">
        <v>22</v>
      </c>
      <c r="G12" s="17">
        <v>26.360000</v>
      </c>
      <c r="H12" s="17">
        <f ca="1">ROUND(INDIRECT(ADDRESS(ROW()+(0), COLUMN()+(-3), 1))*INDIRECT(ADDRESS(ROW()+(0), COLUMN()+(-1), 1)), 2)</f>
        <v>1.450000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0.055000</v>
      </c>
      <c r="F13" s="20" t="s">
        <v>25</v>
      </c>
      <c r="G13" s="21">
        <v>23.250000</v>
      </c>
      <c r="H13" s="21">
        <f ca="1">ROUND(INDIRECT(ADDRESS(ROW()+(0), COLUMN()+(-3), 1))*INDIRECT(ADDRESS(ROW()+(0), COLUMN()+(-1), 1)), 2)</f>
        <v>1.280000</v>
      </c>
    </row>
    <row r="14" spans="1:8" ht="13.50" thickBot="1" customHeight="1">
      <c r="A14" s="18"/>
      <c r="B14" s="18"/>
      <c r="C14" s="18"/>
      <c r="D14" s="5" t="s">
        <v>26</v>
      </c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42.880000</v>
      </c>
      <c r="H14" s="24">
        <f ca="1">ROUND(INDIRECT(ADDRESS(ROW()+(0), COLUMN()+(-3), 1))*INDIRECT(ADDRESS(ROW()+(0), COLUMN()+(-1), 1))/100, 2)</f>
        <v>0.860000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43.740000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