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<sst xmlns="http://schemas.openxmlformats.org/spreadsheetml/2006/main" count="31" uniqueCount="31">
  <si>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</si>
  <si>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FIH060</t>
  </si>
  <si>
    <t xml:space="preserve">m²</t>
  </si>
  <si>
    <t xml:space="preserve">Isolation des chapes flottantes avec du polystyrène extrudé.</t>
  </si>
  <si>
    <r>
      <rPr>
        <sz val="7.80"/>
        <color rgb="FF000000"/>
        <rFont val="Arial"/>
        <family val="2"/>
      </rPr>
      <t xml:space="preserve">Isolation thermique des chapes flottantes constituée de </t>
    </r>
    <r>
      <rPr>
        <b/>
        <sz val="7.80"/>
        <color rgb="FF000000"/>
        <rFont val="Arial"/>
        <family val="2"/>
      </rPr>
      <t xml:space="preserve">panneau rigide en polystyrène extrudé Ursa XPS HR L "URSA FRANCE SAS", de 90 mm d'épaisseur, résistance à la compression &gt;= 300 kPa, résistance thermique 3,1 m²K/W, conductivité thermique 0,029 W/(mK)</t>
    </r>
    <r>
      <rPr>
        <sz val="7.80"/>
        <color rgb="FF000000"/>
        <rFont val="Arial"/>
        <family val="2"/>
      </rPr>
      <t xml:space="preserve">, recouvert d'un film en polyéthylène de 0,2 mm d'épaisseur,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</si>
  <si>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</si>
  <si>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</si>
  <si>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</si>
  <si>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</si>
  <si>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</si>
  <si>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</si>
  <si>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mt16pxp010vi</t>
  </si>
  <si>
    <t xml:space="preserve">Panneau rigide en polystyrène extrudé Ursa XPS HR L "URSA FRANCE SAS", selon NF EN 13164, à surface lisse et usinage latéral à demi-bois, de 90 mm d'épaisseur, résistance à la compression &gt;= 300 kPa, résistance thermique 3,1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</si>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</sst>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0.05" customWidth="1"/>
    <col min="3" max="3" width="21.86" customWidth="1"/>
    <col min="4" max="4" width="28.12" customWidth="1"/>
    <col min="5" max="5" width="15.45" customWidth="1"/>
    <col min="6" max="6" width="15.30" customWidth="1"/>
    <col min="7" max="7" width="15.30" customWidth="1"/>
    <col min="8" max="8" width="261.41" customWidth="1"/>
    <col min="9" max="9" width="8.60" customWidth="1"/>
    <col min="10" max="10" width="5.83" customWidth="1"/>
    <col min="11" max="11" width="16.03" customWidth="1"/>
    <col min="12" max="12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40.80" thickBot="1" customHeight="1">
      <c r="A4" s="6" t="s">
        <v>4</v>
      </c>
      <c r="B4" s="6"/>
      <c r="C4" s="7"/>
      <c r="D4" s="7"/>
      <c r="E4" s="7"/>
      <c r="F4" s="7"/>
      <c r="G4" s="8"/>
    </row>
    <row r="7" spans="1:12" ht="12.0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2.0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1.050000</v>
      </c>
      <c r="J8" s="14" t="s">
        <v>13</v>
      </c>
      <c r="K8" s="16">
        <v>18.520000</v>
      </c>
      <c r="L8" s="16">
        <f ca="1">ROUND(INDIRECT(ADDRESS(ROW()+(0), COLUMN()+(-3), 1))*INDIRECT(ADDRESS(ROW()+(0), COLUMN()+(-1), 1)), 2)</f>
        <v>19.450000</v>
      </c>
    </row>
    <row r="9" spans="1:12" ht="12.0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1.050000</v>
      </c>
      <c r="J9" s="19" t="s">
        <v>16</v>
      </c>
      <c r="K9" s="20">
        <v>0.370000</v>
      </c>
      <c r="L9" s="20">
        <f ca="1">ROUND(INDIRECT(ADDRESS(ROW()+(0), COLUMN()+(-3), 1))*INDIRECT(ADDRESS(ROW()+(0), COLUMN()+(-1), 1)), 2)</f>
        <v>0.390000</v>
      </c>
    </row>
    <row r="10" spans="1:12" ht="12.0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0.300000</v>
      </c>
      <c r="L10" s="20">
        <f ca="1">ROUND(INDIRECT(ADDRESS(ROW()+(0), COLUMN()+(-3), 1))*INDIRECT(ADDRESS(ROW()+(0), COLUMN()+(-1), 1)), 2)</f>
        <v>0.120000</v>
      </c>
    </row>
    <row r="11" spans="1:12" ht="12.0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0.098000</v>
      </c>
      <c r="J11" s="19" t="s">
        <v>22</v>
      </c>
      <c r="K11" s="20">
        <v>24.910000</v>
      </c>
      <c r="L11" s="20">
        <f ca="1">ROUND(INDIRECT(ADDRESS(ROW()+(0), COLUMN()+(-3), 1))*INDIRECT(ADDRESS(ROW()+(0), COLUMN()+(-1), 1)), 2)</f>
        <v>2.440000</v>
      </c>
    </row>
    <row r="12" spans="1:12" ht="12.0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0.098000</v>
      </c>
      <c r="J12" s="23" t="s">
        <v>25</v>
      </c>
      <c r="K12" s="24">
        <v>21.400000</v>
      </c>
      <c r="L12" s="24">
        <f ca="1">ROUND(INDIRECT(ADDRESS(ROW()+(0), COLUMN()+(-3), 1))*INDIRECT(ADDRESS(ROW()+(0), COLUMN()+(-1), 1)), 2)</f>
        <v>2.100000</v>
      </c>
    </row>
    <row r="13" spans="1:12" ht="12.00" thickBot="1" customHeight="1">
      <c r="A13" s="17"/>
      <c r="B13" s="10" t="s">
        <v>26</v>
      </c>
      <c r="C13" s="10"/>
      <c r="D13" s="10"/>
      <c r="E13" s="10"/>
      <c r="F13" s="10"/>
      <c r="G13" s="10"/>
      <c r="H13" s="10"/>
      <c r="I13" s="12">
        <v>2.000000</v>
      </c>
      <c r="J13" s="14" t="s">
        <v>27</v>
      </c>
      <c r="K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24.500000</v>
      </c>
      <c r="L13" s="16">
        <f ca="1">ROUND(INDIRECT(ADDRESS(ROW()+(0), COLUMN()+(-3), 1))*INDIRECT(ADDRESS(ROW()+(0), COLUMN()+(-1), 1))/100, 2)</f>
        <v>0.490000</v>
      </c>
    </row>
    <row r="14" spans="1:12" ht="12.00" thickBot="1" customHeight="1">
      <c r="A14" s="21"/>
      <c r="B14" s="21" t="s">
        <v>28</v>
      </c>
      <c r="C14" s="21"/>
      <c r="D14" s="21"/>
      <c r="E14" s="21"/>
      <c r="F14" s="21"/>
      <c r="G14" s="21"/>
      <c r="H14" s="21"/>
      <c r="I14" s="22">
        <v>3.000000</v>
      </c>
      <c r="J14" s="23" t="s">
        <v>29</v>
      </c>
      <c r="K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24.990000</v>
      </c>
      <c r="L14" s="24">
        <f ca="1">ROUND(INDIRECT(ADDRESS(ROW()+(0), COLUMN()+(-3), 1))*INDIRECT(ADDRESS(ROW()+(0), COLUMN()+(-1), 1))/100, 2)</f>
        <v>0.750000</v>
      </c>
    </row>
    <row r="15" spans="1:12" ht="12.00" thickBot="1" customHeight="1">
      <c r="A15" s="25"/>
      <c r="B15" s="26"/>
      <c r="C15" s="26"/>
      <c r="D15" s="26"/>
      <c r="E15" s="26"/>
      <c r="F15" s="26"/>
      <c r="G15" s="26"/>
      <c r="H15" s="26"/>
      <c r="I15" s="26"/>
      <c r="J15" s="27"/>
      <c r="K15" s="6" t="s">
        <v>30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25.740000</v>
      </c>
    </row>
  </sheetData>
  <mergeCells count="12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  <mergeCell ref="B15:H15"/>
  </mergeCells>
  <pageMargins left="0.620079" right="0.472441" top="0.472441" bottom="0.472441" header="0.0" footer="0.0"/>
  <pageSetup paperSize="9" orientation="portrait"/>
  <rowBreaks count="0" manualBreakCount="0">
    </rowBreaks>
</worksheet>
</file>