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<sst xmlns="http://schemas.openxmlformats.org/spreadsheetml/2006/main" count="24" uniqueCount="24">
  <si>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</si>
  <si>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FIC010</t>
  </si>
  <si>
    <t xml:space="preserve">m²</t>
  </si>
  <si>
    <t xml:space="preserve">Isolation thermique intermédiaire dans la cloison de plaques.</t>
  </si>
  <si>
    <r>
      <rPr>
        <sz val="8.25"/>
        <color rgb="FF000000"/>
        <rFont val="Arial"/>
        <family val="2"/>
      </rPr>
      <t xml:space="preserve">Isolation thermique intermédiaire dans la cloison de plaques, constituée de panneau en laine de verre Geo, Ursacoustic Panneau "URSA FRANCE SAS", recouvert d'un voile de verre, de 55 mm d'épaisseur, résistance thermique 1,35 m²K/W, conductivité thermique 0,025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</si>
  <si>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</si>
  <si>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</si>
  <si>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</si>
  <si>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</si>
  <si>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</si>
  <si>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</si>
  <si>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mt16lvp020bHfk</t>
  </si>
  <si>
    <t xml:space="preserve">Panneau en laine de verre Geo, Ursacoustic Panneau "URSA FRANCE SAS", de 55 mm d'épaisseur, recouvert d'un voile de verre, résistance thermique 1,35 m²K/W, conductivité thermique 0,025 W/(mK), selon NF EN 13162, Euroclasse A2 de réaction au feu, avec code de désignation MW-NF EN 13162-T3-Z1-WS.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</si>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</sst>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1.000000</v>
      </c>
      <c r="F9" s="11" t="s">
        <v>13</v>
      </c>
      <c r="G9" s="13">
        <v>2.570000</v>
      </c>
      <c r="H9" s="13">
        <f ca="1">ROUND(INDIRECT(ADDRESS(ROW()+(0), COLUMN()+(-3), 1))*INDIRECT(ADDRESS(ROW()+(0), COLUMN()+(-1), 1)), 2)</f>
        <v>2.570000</v>
      </c>
    </row>
    <row r="10" spans="1:8" ht="13.50" thickBot="1" customHeight="1">
      <c r="A10" s="14" t="s">
        <v>14</v>
      </c>
      <c r="B10" s="14"/>
      <c r="C10" s="14"/>
      <c r="D10" s="14" t="s">
        <v>15</v>
      </c>
      <c r="E10" s="15">
        <v>0.055000</v>
      </c>
      <c r="F10" s="16" t="s">
        <v>16</v>
      </c>
      <c r="G10" s="17">
        <v>26.360000</v>
      </c>
      <c r="H10" s="17">
        <f ca="1">ROUND(INDIRECT(ADDRESS(ROW()+(0), COLUMN()+(-3), 1))*INDIRECT(ADDRESS(ROW()+(0), COLUMN()+(-1), 1)), 2)</f>
        <v>1.450000</v>
      </c>
    </row>
    <row r="11" spans="1:8" ht="13.50" thickBot="1" customHeight="1">
      <c r="A11" s="14" t="s">
        <v>17</v>
      </c>
      <c r="B11" s="14"/>
      <c r="C11" s="14"/>
      <c r="D11" s="18" t="s">
        <v>18</v>
      </c>
      <c r="E11" s="19">
        <v>0.055000</v>
      </c>
      <c r="F11" s="20" t="s">
        <v>19</v>
      </c>
      <c r="G11" s="21">
        <v>23.250000</v>
      </c>
      <c r="H11" s="21">
        <f ca="1">ROUND(INDIRECT(ADDRESS(ROW()+(0), COLUMN()+(-3), 1))*INDIRECT(ADDRESS(ROW()+(0), COLUMN()+(-1), 1)), 2)</f>
        <v>1.280000</v>
      </c>
    </row>
    <row r="12" spans="1:8" ht="13.50" thickBot="1" customHeight="1">
      <c r="A12" s="18"/>
      <c r="B12" s="18"/>
      <c r="C12" s="18"/>
      <c r="D12" s="5" t="s">
        <v>20</v>
      </c>
      <c r="E12" s="22">
        <v>2.000000</v>
      </c>
      <c r="F12" s="23" t="s">
        <v>21</v>
      </c>
      <c r="G12" s="24">
        <f ca="1">ROUND(SUM(INDIRECT(ADDRESS(ROW()+(-1), COLUMN()+(1), 1)),INDIRECT(ADDRESS(ROW()+(-2), COLUMN()+(1), 1)),INDIRECT(ADDRESS(ROW()+(-3), COLUMN()+(1), 1))), 2)</f>
        <v>5.300000</v>
      </c>
      <c r="H12" s="24">
        <f ca="1">ROUND(INDIRECT(ADDRESS(ROW()+(0), COLUMN()+(-3), 1))*INDIRECT(ADDRESS(ROW()+(0), COLUMN()+(-1), 1))/100, 2)</f>
        <v>0.110000</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5.410000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