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<sst xmlns="http://schemas.openxmlformats.org/spreadsheetml/2006/main" count="32" uniqueCount="32">
  <si>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</si>
  <si>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FIA010</t>
  </si>
  <si>
    <t xml:space="preserve">m²</t>
  </si>
  <si>
    <t xml:space="preserve">Isolation thermique du sol d'une chambre froide, avec du polystyrène extrudé.</t>
  </si>
  <si>
    <r>
      <rPr>
        <sz val="8.25"/>
        <color rgb="FF000000"/>
        <rFont val="Arial"/>
        <family val="2"/>
      </rPr>
      <t xml:space="preserve">Isolation thermique du sol d'une chambre froide, constituée de panneau rigide en polystyrène extrudé, à surface lisse et usinage latéral à feuillures mi-bois, de 40 mm d'épaisseur, résistance à la compression &gt;= 300 kPa, résistance thermique 1,2 m²K/W, conductivité thermique 0,034 W/(mK), placé bord à bord à la base du dallage, simplement appuyé, mise en place préalable de pare-vapeur de film de polyéthylène de faible densité (LDPE), de 0,1 mm d'épaisseur et 100 g/m² de masse superficielle, recouvert avec film de polyéthylène de 0,2 mm d'épaisseur, préparé pour recevoir un dallage en béton.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</si>
  <si>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</si>
  <si>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</si>
  <si>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</si>
  <si>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</si>
  <si>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</si>
  <si>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</si>
  <si>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mt15var010a</t>
  </si>
  <si>
    <t xml:space="preserve">Pare-vapeur de film de polyéthylène de faible densité (LDPE), de 0,1 mm d'épaisseur et 100 g/m² de masse superficielle.</t>
  </si>
  <si>
    <t xml:space="preserve">m²</t>
  </si>
  <si>
    <t xml:space="preserve">mt16pxa010ab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</si>
  <si>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0,034 W/(mK), Euroclasse E de réaction au feu, avec code de désignation XPS-EN 13164-T1-CS(10/Y)300-DLT(2)5-DS(TH)-WL(T)0,7--FT2.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</si>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</sst>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1.100000</v>
      </c>
      <c r="E9" s="11" t="s">
        <v>13</v>
      </c>
      <c r="F9" s="13">
        <v>0.600000</v>
      </c>
      <c r="G9" s="13">
        <f ca="1">ROUND(INDIRECT(ADDRESS(ROW()+(0), COLUMN()+(-3), 1))*INDIRECT(ADDRESS(ROW()+(0), COLUMN()+(-1), 1)), 2)</f>
        <v>0.660000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1.100000</v>
      </c>
      <c r="E10" s="16" t="s">
        <v>16</v>
      </c>
      <c r="F10" s="17">
        <v>2.360000</v>
      </c>
      <c r="G10" s="17">
        <f ca="1">ROUND(INDIRECT(ADDRESS(ROW()+(0), COLUMN()+(-3), 1))*INDIRECT(ADDRESS(ROW()+(0), COLUMN()+(-1), 1)), 2)</f>
        <v>2.600000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1.100000</v>
      </c>
      <c r="E11" s="16" t="s">
        <v>19</v>
      </c>
      <c r="F11" s="17">
        <v>0.410000</v>
      </c>
      <c r="G11" s="17">
        <f ca="1">ROUND(INDIRECT(ADDRESS(ROW()+(0), COLUMN()+(-3), 1))*INDIRECT(ADDRESS(ROW()+(0), COLUMN()+(-1), 1)), 2)</f>
        <v>0.450000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0.400000</v>
      </c>
      <c r="E12" s="16" t="s">
        <v>22</v>
      </c>
      <c r="F12" s="17">
        <v>0.300000</v>
      </c>
      <c r="G12" s="17">
        <f ca="1">ROUND(INDIRECT(ADDRESS(ROW()+(0), COLUMN()+(-3), 1))*INDIRECT(ADDRESS(ROW()+(0), COLUMN()+(-1), 1)), 2)</f>
        <v>0.120000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0.220000</v>
      </c>
      <c r="E13" s="16" t="s">
        <v>25</v>
      </c>
      <c r="F13" s="17">
        <v>26.360000</v>
      </c>
      <c r="G13" s="17">
        <f ca="1">ROUND(INDIRECT(ADDRESS(ROW()+(0), COLUMN()+(-3), 1))*INDIRECT(ADDRESS(ROW()+(0), COLUMN()+(-1), 1)), 2)</f>
        <v>5.800000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0.220000</v>
      </c>
      <c r="E14" s="20" t="s">
        <v>28</v>
      </c>
      <c r="F14" s="21">
        <v>23.250000</v>
      </c>
      <c r="G14" s="21">
        <f ca="1">ROUND(INDIRECT(ADDRESS(ROW()+(0), COLUMN()+(-3), 1))*INDIRECT(ADDRESS(ROW()+(0), COLUMN()+(-1), 1)), 2)</f>
        <v>5.120000</v>
      </c>
    </row>
    <row r="15" spans="1:7" ht="13.50" thickBot="1" customHeight="1">
      <c r="A15" s="18"/>
      <c r="B15" s="18"/>
      <c r="C15" s="5" t="s">
        <v>29</v>
      </c>
      <c r="D15" s="22">
        <v>2.000000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14.750000</v>
      </c>
      <c r="G15" s="24">
        <f ca="1">ROUND(INDIRECT(ADDRESS(ROW()+(0), COLUMN()+(-3), 1))*INDIRECT(ADDRESS(ROW()+(0), COLUMN()+(-1), 1))/100, 2)</f>
        <v>0.300000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15.050000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