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<sst xmlns="http://schemas.openxmlformats.org/spreadsheetml/2006/main" count="30" uniqueCount="30">
  <si>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</si>
  <si>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EIM010</t>
  </si>
  <si>
    <t xml:space="preserve">m²</t>
  </si>
  <si>
    <t xml:space="preserve">Isolation thermique par l'extérieur des murs en contact avec le terrain, avec du polystyrène extrudé.</t>
  </si>
  <si>
    <r>
      <rPr>
        <sz val="8.25"/>
        <color rgb="FF000000"/>
        <rFont val="Arial"/>
        <family val="2"/>
      </rPr>
      <t xml:space="preserve">Isolation thermique par l'extérieur des murs en contact avec le terrain, constituée de panneau rigide en polystyrène extrudé Ursa XPS NW E "URSA FRANCE SAS", à surface lisse et système latéral à rainure et languette, de 30 mm d'épaisseur, résistance à la compression &gt;= 300 kPa, résistance thermique 0,9 m²K/W, conductivité thermique 0,034 W/(mK), placée bord à bord et fixée avec un mortier-colle sur l'arrière du mur, prête à recevoir le remplissage avec matériau de drainage. Comprend le profilé en tôle courbe, pour arrêt et protection des bords des panneaux d'isolation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</si>
  <si>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</si>
  <si>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</si>
  <si>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</si>
  <si>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</si>
  <si>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</si>
  <si>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</si>
  <si>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mt16pxp010yb</t>
  </si>
  <si>
    <t xml:space="preserve">Panneau rigide en polystyrène extrudé Ursa XPS NW E "URSA FRANCE SAS", selon NF EN 13164, à surface lisse et système latéral à rainure et languette, de 30 mm d'épaisseur, résistance à la compression &gt;= 300 kPa, résistance thermique 0,9 m²K/W, conductivité thermique 0,034 W/(mK), Euroclasse E de réaction au feu, avec code de désignation XPS-EN 13164-E-T1-CS(10/Y)250-DS(TH)-DLT(2)5-TR100-WL(T)0,7.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</si>
  <si>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</si>
  <si>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</si>
  <si>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</si>
  <si>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</si>
  <si>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mt16aaa100</t>
  </si>
  <si>
    <t xml:space="preserve">Profilé en tôle courbe en acier prélaqué, de 0,6 mm d'épaisseur et 15 mm de largeur, pour arrêt et protection des bords des panneaux d'isolation thermique.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</si>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</sst>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1.050000</v>
      </c>
      <c r="E9" s="11" t="s">
        <v>13</v>
      </c>
      <c r="F9" s="13">
        <v>5.310000</v>
      </c>
      <c r="G9" s="13">
        <f ca="1">ROUND(INDIRECT(ADDRESS(ROW()+(0), COLUMN()+(-3), 1))*INDIRECT(ADDRESS(ROW()+(0), COLUMN()+(-1), 1)), 2)</f>
        <v>5.580000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0.450000</v>
      </c>
      <c r="G10" s="17">
        <f ca="1">ROUND(INDIRECT(ADDRESS(ROW()+(0), COLUMN()+(-3), 1))*INDIRECT(ADDRESS(ROW()+(0), COLUMN()+(-1), 1)), 2)</f>
        <v>0.450000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0.330000</v>
      </c>
      <c r="E11" s="16" t="s">
        <v>19</v>
      </c>
      <c r="F11" s="17">
        <v>1.250000</v>
      </c>
      <c r="G11" s="17">
        <f ca="1">ROUND(INDIRECT(ADDRESS(ROW()+(0), COLUMN()+(-3), 1))*INDIRECT(ADDRESS(ROW()+(0), COLUMN()+(-1), 1)), 2)</f>
        <v>0.410000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0.132000</v>
      </c>
      <c r="E12" s="16" t="s">
        <v>22</v>
      </c>
      <c r="F12" s="17">
        <v>26.360000</v>
      </c>
      <c r="G12" s="17">
        <f ca="1">ROUND(INDIRECT(ADDRESS(ROW()+(0), COLUMN()+(-3), 1))*INDIRECT(ADDRESS(ROW()+(0), COLUMN()+(-1), 1)), 2)</f>
        <v>3.480000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0.132000</v>
      </c>
      <c r="E13" s="20" t="s">
        <v>25</v>
      </c>
      <c r="F13" s="21">
        <v>23.250000</v>
      </c>
      <c r="G13" s="21">
        <f ca="1">ROUND(INDIRECT(ADDRESS(ROW()+(0), COLUMN()+(-3), 1))*INDIRECT(ADDRESS(ROW()+(0), COLUMN()+(-1), 1)), 2)</f>
        <v>3.070000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12.990000</v>
      </c>
      <c r="G14" s="24">
        <f ca="1">ROUND(INDIRECT(ADDRESS(ROW()+(0), COLUMN()+(-3), 1))*INDIRECT(ADDRESS(ROW()+(0), COLUMN()+(-1), 1))/100, 2)</f>
        <v>0.260000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13.250000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