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<sst xmlns="http://schemas.openxmlformats.org/spreadsheetml/2006/main" count="29" uniqueCount="29">
  <si>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</si>
  <si>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</si>
  <si>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</si>
  <si>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</si>
  <si>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100 mm d'épaisseur, résistance à la compression &gt;= 500 kPa, résistance thermique 2,8 m²K/W, conductivité thermique 0,036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</si>
  <si>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</si>
  <si>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</si>
  <si>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</si>
  <si>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</si>
  <si>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</si>
  <si>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</si>
  <si>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mt16pxp010tj</t>
  </si>
  <si>
    <t xml:space="preserve">Panneau rigide en polystyrène extrudé Ursa XPS NV L "URSA FRANCE SAS", selon NF EN 13164, à surface lisse et usinage latéral à feuillures mi-bois, de 100 mm d'épaisseur, résistance à la compression &gt;= 500 kPa, résistance thermique 2,8 m²K/W, conductivité thermique 0,036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</si>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</sst>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97.75" customWidth="1"/>
    <col min="5" max="5" width="262.99" customWidth="1"/>
    <col min="6" max="6" width="8.16" customWidth="1"/>
    <col min="7" max="7" width="5.44" customWidth="1"/>
    <col min="8" max="8" width="14.96" customWidth="1"/>
    <col min="9" max="9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</row>
    <row r="5" spans="1:9" ht="87.00" thickBot="1" customHeight="1">
      <c r="A5" s="4" t="s">
        <v>4</v>
      </c>
      <c r="B5" s="4"/>
      <c r="C5" s="4"/>
      <c r="D5" s="4"/>
    </row>
    <row r="8" spans="1:9" ht="13.50" thickBot="1" customHeight="1">
      <c r="A8" s="5" t="s">
        <v>5</v>
      </c>
      <c r="B8" s="5"/>
      <c r="C8" s="5" t="s">
        <v>6</v>
      </c>
      <c r="D8" s="5"/>
      <c r="E8" s="5"/>
      <c r="F8" s="5" t="s">
        <v>7</v>
      </c>
      <c r="G8" s="5" t="s">
        <v>8</v>
      </c>
      <c r="H8" s="5" t="s">
        <v>9</v>
      </c>
      <c r="I8" s="5" t="s">
        <v>10</v>
      </c>
    </row>
    <row r="9" spans="1:9" ht="13.50" thickBot="1" customHeight="1">
      <c r="A9" s="6" t="s">
        <v>11</v>
      </c>
      <c r="B9" s="6"/>
      <c r="C9" s="6" t="s">
        <v>12</v>
      </c>
      <c r="D9" s="6"/>
      <c r="E9" s="6"/>
      <c r="F9" s="8">
        <v>1.100000</v>
      </c>
      <c r="G9" s="10" t="s">
        <v>13</v>
      </c>
      <c r="H9" s="12">
        <v>23.010000</v>
      </c>
      <c r="I9" s="12">
        <f ca="1">ROUND(INDIRECT(ADDRESS(ROW()+(0), COLUMN()+(-3), 1))*INDIRECT(ADDRESS(ROW()+(0), COLUMN()+(-1), 1)), 2)</f>
        <v>25.310000</v>
      </c>
    </row>
    <row r="10" spans="1:9" ht="13.50" thickBot="1" customHeight="1">
      <c r="A10" s="13" t="s">
        <v>14</v>
      </c>
      <c r="B10" s="13"/>
      <c r="C10" s="13" t="s">
        <v>15</v>
      </c>
      <c r="D10" s="13"/>
      <c r="E10" s="13"/>
      <c r="F10" s="14">
        <v>1.100000</v>
      </c>
      <c r="G10" s="15" t="s">
        <v>16</v>
      </c>
      <c r="H10" s="16">
        <v>0.370000</v>
      </c>
      <c r="I10" s="16">
        <f ca="1">ROUND(INDIRECT(ADDRESS(ROW()+(0), COLUMN()+(-3), 1))*INDIRECT(ADDRESS(ROW()+(0), COLUMN()+(-1), 1)), 2)</f>
        <v>0.410000</v>
      </c>
    </row>
    <row r="11" spans="1:9" ht="13.50" thickBot="1" customHeight="1">
      <c r="A11" s="13" t="s">
        <v>17</v>
      </c>
      <c r="B11" s="13"/>
      <c r="C11" s="13" t="s">
        <v>18</v>
      </c>
      <c r="D11" s="13"/>
      <c r="E11" s="13"/>
      <c r="F11" s="14">
        <v>0.400000</v>
      </c>
      <c r="G11" s="15" t="s">
        <v>19</v>
      </c>
      <c r="H11" s="16">
        <v>0.300000</v>
      </c>
      <c r="I11" s="16">
        <f ca="1">ROUND(INDIRECT(ADDRESS(ROW()+(0), COLUMN()+(-3), 1))*INDIRECT(ADDRESS(ROW()+(0), COLUMN()+(-1), 1)), 2)</f>
        <v>0.120000</v>
      </c>
    </row>
    <row r="12" spans="1:9" ht="13.50" thickBot="1" customHeight="1">
      <c r="A12" s="13" t="s">
        <v>20</v>
      </c>
      <c r="B12" s="13"/>
      <c r="C12" s="13" t="s">
        <v>21</v>
      </c>
      <c r="D12" s="13"/>
      <c r="E12" s="13"/>
      <c r="F12" s="14">
        <v>0.187000</v>
      </c>
      <c r="G12" s="15" t="s">
        <v>22</v>
      </c>
      <c r="H12" s="16">
        <v>25.490000</v>
      </c>
      <c r="I12" s="16">
        <f ca="1">ROUND(INDIRECT(ADDRESS(ROW()+(0), COLUMN()+(-3), 1))*INDIRECT(ADDRESS(ROW()+(0), COLUMN()+(-1), 1)), 2)</f>
        <v>4.770000</v>
      </c>
    </row>
    <row r="13" spans="1:9" ht="13.50" thickBot="1" customHeight="1">
      <c r="A13" s="13" t="s">
        <v>23</v>
      </c>
      <c r="B13" s="13"/>
      <c r="C13" s="17" t="s">
        <v>24</v>
      </c>
      <c r="D13" s="17"/>
      <c r="E13" s="17"/>
      <c r="F13" s="18">
        <v>0.187000</v>
      </c>
      <c r="G13" s="19" t="s">
        <v>25</v>
      </c>
      <c r="H13" s="20">
        <v>21.930000</v>
      </c>
      <c r="I13" s="20">
        <f ca="1">ROUND(INDIRECT(ADDRESS(ROW()+(0), COLUMN()+(-3), 1))*INDIRECT(ADDRESS(ROW()+(0), COLUMN()+(-1), 1)), 2)</f>
        <v>4.100000</v>
      </c>
    </row>
    <row r="14" spans="1:9" ht="13.50" thickBot="1" customHeight="1">
      <c r="A14" s="17"/>
      <c r="B14" s="17"/>
      <c r="C14" s="4" t="s">
        <v>26</v>
      </c>
      <c r="D14" s="4"/>
      <c r="E14" s="4"/>
      <c r="F14" s="21">
        <v>2.000000</v>
      </c>
      <c r="G14" s="22" t="s">
        <v>27</v>
      </c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34.710000</v>
      </c>
      <c r="I14" s="23">
        <f ca="1">ROUND(INDIRECT(ADDRESS(ROW()+(0), COLUMN()+(-3), 1))*INDIRECT(ADDRESS(ROW()+(0), COLUMN()+(-1), 1))/100, 2)</f>
        <v>0.690000</v>
      </c>
    </row>
    <row r="15" spans="1:9" ht="13.50" thickBot="1" customHeight="1">
      <c r="A15" s="24"/>
      <c r="B15" s="24"/>
      <c r="C15" s="25"/>
      <c r="D15" s="25"/>
      <c r="E15" s="25"/>
      <c r="F15" s="25"/>
      <c r="G15" s="26"/>
      <c r="H15" s="27" t="s">
        <v>28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35.400000</v>
      </c>
    </row>
  </sheetData>
  <mergeCells count="19">
    <mergeCell ref="A1:I1"/>
    <mergeCell ref="B3:C3"/>
    <mergeCell ref="A5:D5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</mergeCells>
  <pageMargins left="0.620079" right="0.472441" top="0.472441" bottom="0.472441" header="0.0" footer="0.0"/>
  <pageSetup paperSize="9" orientation="portrait"/>
  <rowBreaks count="0" manualBreakCount="0">
    </rowBreaks>
</worksheet>
</file>