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<sst xmlns="http://schemas.openxmlformats.org/spreadsheetml/2006/main" count="29" uniqueCount="29">
  <si>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</si>
  <si>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</si>
  <si>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</si>
  <si>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</si>
  <si>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Ursa XPS HR L "URSA FRANCE SAS", à surface lisse et usinage latéral à feuillures mi-bois, de 100 mm d'épaisseur, résistance à la compression &gt;= 300 kPa, résistance thermique 3,45 m²K/W, conductivité thermique 0,029 W/(mK), placé bord à bord dans le périmètre du dallage, simplement appuyé, recouvert avec film de polyéthylène de 0,2 mm d'épaisseur, préparé pour recevoir un dallage en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</si>
  <si>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</si>
  <si>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</si>
  <si>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</si>
  <si>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</si>
  <si>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</si>
  <si>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</si>
  <si>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mt16pxp010wj</t>
  </si>
  <si>
    <t xml:space="preserve">Panneau rigide en polystyrène extrudé Ursa XPS HR L "URSA FRANCE SAS", selon NF EN 13164, à surface lisse et usinage latéral à feuillures mi-bois, de 100 mm d'épaisseur, résistance à la compression &gt;= 300 kPa, résistance thermique 3,45 m²K/W, conductivité thermique 0,029 W/(mK), Euroclasse E de réaction au feu, avec code de désignation XPS-EN 13164-E-T1-CS(10/Y)300-DS(TH)-DLT(2)5-CC(2/1,5/50)125-WL(T)0,7-WD(V)3-FT2.</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</si>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</sst>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1.100000</v>
      </c>
      <c r="E9" s="11" t="s">
        <v>13</v>
      </c>
      <c r="F9" s="13">
        <v>20.580000</v>
      </c>
      <c r="G9" s="13">
        <f ca="1">ROUND(INDIRECT(ADDRESS(ROW()+(0), COLUMN()+(-3), 1))*INDIRECT(ADDRESS(ROW()+(0), COLUMN()+(-1), 1)), 2)</f>
        <v>22.640000</v>
      </c>
    </row>
    <row r="10" spans="1:7" ht="13.50" thickBot="1" customHeight="1">
      <c r="A10" s="14" t="s">
        <v>14</v>
      </c>
      <c r="B10" s="14"/>
      <c r="C10" s="14" t="s">
        <v>15</v>
      </c>
      <c r="D10" s="15">
        <v>1.100000</v>
      </c>
      <c r="E10" s="16" t="s">
        <v>16</v>
      </c>
      <c r="F10" s="17">
        <v>0.410000</v>
      </c>
      <c r="G10" s="17">
        <f ca="1">ROUND(INDIRECT(ADDRESS(ROW()+(0), COLUMN()+(-3), 1))*INDIRECT(ADDRESS(ROW()+(0), COLUMN()+(-1), 1)), 2)</f>
        <v>0.450000</v>
      </c>
    </row>
    <row r="11" spans="1:7" ht="13.50" thickBot="1" customHeight="1">
      <c r="A11" s="14" t="s">
        <v>17</v>
      </c>
      <c r="B11" s="14"/>
      <c r="C11" s="14" t="s">
        <v>18</v>
      </c>
      <c r="D11" s="15">
        <v>0.400000</v>
      </c>
      <c r="E11" s="16" t="s">
        <v>19</v>
      </c>
      <c r="F11" s="17">
        <v>0.300000</v>
      </c>
      <c r="G11" s="17">
        <f ca="1">ROUND(INDIRECT(ADDRESS(ROW()+(0), COLUMN()+(-3), 1))*INDIRECT(ADDRESS(ROW()+(0), COLUMN()+(-1), 1)), 2)</f>
        <v>0.120000</v>
      </c>
    </row>
    <row r="12" spans="1:7" ht="13.50" thickBot="1" customHeight="1">
      <c r="A12" s="14" t="s">
        <v>20</v>
      </c>
      <c r="B12" s="14"/>
      <c r="C12" s="14" t="s">
        <v>21</v>
      </c>
      <c r="D12" s="15">
        <v>0.187000</v>
      </c>
      <c r="E12" s="16" t="s">
        <v>22</v>
      </c>
      <c r="F12" s="17">
        <v>26.360000</v>
      </c>
      <c r="G12" s="17">
        <f ca="1">ROUND(INDIRECT(ADDRESS(ROW()+(0), COLUMN()+(-3), 1))*INDIRECT(ADDRESS(ROW()+(0), COLUMN()+(-1), 1)), 2)</f>
        <v>4.930000</v>
      </c>
    </row>
    <row r="13" spans="1:7" ht="13.50" thickBot="1" customHeight="1">
      <c r="A13" s="14" t="s">
        <v>23</v>
      </c>
      <c r="B13" s="14"/>
      <c r="C13" s="18" t="s">
        <v>24</v>
      </c>
      <c r="D13" s="19">
        <v>0.187000</v>
      </c>
      <c r="E13" s="20" t="s">
        <v>25</v>
      </c>
      <c r="F13" s="21">
        <v>23.250000</v>
      </c>
      <c r="G13" s="21">
        <f ca="1">ROUND(INDIRECT(ADDRESS(ROW()+(0), COLUMN()+(-3), 1))*INDIRECT(ADDRESS(ROW()+(0), COLUMN()+(-1), 1)), 2)</f>
        <v>4.350000</v>
      </c>
    </row>
    <row r="14" spans="1:7" ht="13.50" thickBot="1" customHeight="1">
      <c r="A14" s="18"/>
      <c r="B14" s="18"/>
      <c r="C14" s="5" t="s">
        <v>26</v>
      </c>
      <c r="D14" s="22">
        <v>2.000000</v>
      </c>
      <c r="E14" s="23" t="s">
        <v>27</v>
      </c>
      <c r="F14" s="24">
        <f ca="1">ROUND(SUM(INDIRECT(ADDRESS(ROW()+(-1), COLUMN()+(1), 1)),INDIRECT(ADDRESS(ROW()+(-2), COLUMN()+(1), 1)),INDIRECT(ADDRESS(ROW()+(-3), COLUMN()+(1), 1)),INDIRECT(ADDRESS(ROW()+(-4), COLUMN()+(1), 1)),INDIRECT(ADDRESS(ROW()+(-5), COLUMN()+(1), 1))), 2)</f>
        <v>32.490000</v>
      </c>
      <c r="G14" s="24">
        <f ca="1">ROUND(INDIRECT(ADDRESS(ROW()+(0), COLUMN()+(-3), 1))*INDIRECT(ADDRESS(ROW()+(0), COLUMN()+(-1), 1))/100, 2)</f>
        <v>0.650000</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33.140000</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