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<sst xmlns="http://schemas.openxmlformats.org/spreadsheetml/2006/main" count="30" uniqueCount="30">
  <si>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</si>
  <si>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</si>
  <si>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</si>
  <si>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</si>
  <si>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constituée de panneau en laine de verre semi-rigide Geo, Ursa Façade 32 R "URSA FRANCE SAS", revêtu sur une de ses faces par papier kraft imprimé qui agit comme un pare-vapeur, fourni en rouleaux, de 75 mm d'épaisseur, résistance thermique 2,3 m²K/W, conductivité thermique 0,032 W/(mK), placé bord à bord et fixé mécaniquement.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</si>
  <si>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</si>
  <si>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</si>
  <si>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</si>
  <si>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</si>
  <si>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</si>
  <si>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</si>
  <si>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mt16aaa020ca</t>
  </si>
  <si>
    <t xml:space="preserve">Fixation mécanique pour panneaux isolants de laine de verre, placés directement sur la surface support.</t>
  </si>
  <si>
    <t xml:space="preserve">U</t>
  </si>
  <si>
    <t xml:space="preserve">mt16lvp020bCig</t>
  </si>
  <si>
    <t xml:space="preserve">Panneau en laine de verre semi-rigide Geo, Ursa Façade 32 R "URSA FRANCE SAS", de 75 mm d'épaisseur, revêtu sur une de ses faces par papier kraft imprimé qui agit comme un pare-vapeur, fourni en rouleaux, résistance thermique 2,3 m²K/W, conductivité thermique 0,032 W/(mK), selon NF EN 13162, Euroclasse A1 de réaction au feu, avec code de désignation MW-NF EN 13162-T3-WS-MU1.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</si>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</sst>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4.000000</v>
      </c>
      <c r="F9" s="11" t="s">
        <v>13</v>
      </c>
      <c r="G9" s="13">
        <v>0.140000</v>
      </c>
      <c r="H9" s="13">
        <f ca="1">ROUND(INDIRECT(ADDRESS(ROW()+(0), COLUMN()+(-3), 1))*INDIRECT(ADDRESS(ROW()+(0), COLUMN()+(-1), 1)), 2)</f>
        <v>0.560000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1.050000</v>
      </c>
      <c r="F10" s="16" t="s">
        <v>16</v>
      </c>
      <c r="G10" s="17">
        <v>7.500000</v>
      </c>
      <c r="H10" s="17">
        <f ca="1">ROUND(INDIRECT(ADDRESS(ROW()+(0), COLUMN()+(-3), 1))*INDIRECT(ADDRESS(ROW()+(0), COLUMN()+(-1), 1)), 2)</f>
        <v>7.880000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0.440000</v>
      </c>
      <c r="F11" s="16" t="s">
        <v>19</v>
      </c>
      <c r="G11" s="17">
        <v>0.300000</v>
      </c>
      <c r="H11" s="17">
        <f ca="1">ROUND(INDIRECT(ADDRESS(ROW()+(0), COLUMN()+(-3), 1))*INDIRECT(ADDRESS(ROW()+(0), COLUMN()+(-1), 1)), 2)</f>
        <v>0.130000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0.132000</v>
      </c>
      <c r="F12" s="16" t="s">
        <v>22</v>
      </c>
      <c r="G12" s="17">
        <v>26.360000</v>
      </c>
      <c r="H12" s="17">
        <f ca="1">ROUND(INDIRECT(ADDRESS(ROW()+(0), COLUMN()+(-3), 1))*INDIRECT(ADDRESS(ROW()+(0), COLUMN()+(-1), 1)), 2)</f>
        <v>3.480000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3.070000</v>
      </c>
    </row>
    <row r="14" spans="1:8" ht="13.50" thickBot="1" customHeight="1">
      <c r="A14" s="18"/>
      <c r="B14" s="18"/>
      <c r="C14" s="18"/>
      <c r="D14" s="5" t="s">
        <v>26</v>
      </c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15.120000</v>
      </c>
      <c r="H14" s="24">
        <f ca="1">ROUND(INDIRECT(ADDRESS(ROW()+(0), COLUMN()+(-3), 1))*INDIRECT(ADDRESS(ROW()+(0), COLUMN()+(-1), 1))/100, 2)</f>
        <v>0.300000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15.420000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