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<sst xmlns="http://schemas.openxmlformats.org/spreadsheetml/2006/main" count="24" uniqueCount="24">
  <si>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</si>
  <si>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FIU080</t>
  </si>
  <si>
    <t xml:space="preserve">m²</t>
  </si>
  <si>
    <t xml:space="preserve">Isolation thermique entre les montants d'une contrecloison de plaques.</t>
  </si>
  <si>
    <r>
      <rPr>
        <sz val="8.25"/>
        <color rgb="FF000000"/>
        <rFont val="Arial"/>
        <family val="2"/>
      </rPr>
      <t xml:space="preserve">Isolation thermique entre les montants de l'ossature porteuse d'une contrecloison de plaques, constituée de panneau en laine de verre, Ursa PRK 38 "URSA FRANCE SAS", revêtu sur une de ses faces par papier kraft imprimé qui agit comme un pare-vapeur, de 45 mm d'épaisseur, résistance thermique 1,2 m²K/W, conductivité thermique 0,038 W/(mK), mis en place entre les montants de l'ossature porteuse.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</si>
  <si>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</si>
  <si>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</si>
  <si>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</si>
  <si>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</si>
  <si>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</si>
  <si>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</si>
  <si>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mt16lvp020bydk</t>
  </si>
  <si>
    <t xml:space="preserve">Panneau en laine de verre, Ursa PRK 38 "URSA FRANCE SAS", de 45 mm d'épaisseur, revêtu sur une de ses faces par papier kraft imprimé qui agit comme un pare-vapeur, résistance thermique 1,2 m²K/W, conductivité thermique 0,038 W/(mK), selon NF EN 13162, Euroclasse F de réaction au feu, avec code de désignation MW-NF EN 13162-T3-Z1-WS.</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</si>
  <si>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</si>
  <si>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</si>
  <si>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</si>
  <si>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</si>
  <si>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</si>
  <si>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</si>
  <si>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</si>
  <si>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</si>
  <si>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</si>
  <si>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0,10€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</si>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</sst>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19"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1.050000</v>
      </c>
      <c r="F9" s="11" t="s">
        <v>13</v>
      </c>
      <c r="G9" s="13">
        <v>2.270000</v>
      </c>
      <c r="H9" s="13">
        <f ca="1">ROUND(INDIRECT(ADDRESS(ROW()+(0), COLUMN()+(-3), 1))*INDIRECT(ADDRESS(ROW()+(0), COLUMN()+(-1), 1)), 2)</f>
        <v>2.380000</v>
      </c>
    </row>
    <row r="10" spans="1:8" ht="13.50" thickBot="1" customHeight="1">
      <c r="A10" s="14" t="s">
        <v>14</v>
      </c>
      <c r="B10" s="14"/>
      <c r="C10" s="14"/>
      <c r="D10" s="14" t="s">
        <v>15</v>
      </c>
      <c r="E10" s="15">
        <v>0.050000</v>
      </c>
      <c r="F10" s="16" t="s">
        <v>16</v>
      </c>
      <c r="G10" s="17">
        <v>26.360000</v>
      </c>
      <c r="H10" s="17">
        <f ca="1">ROUND(INDIRECT(ADDRESS(ROW()+(0), COLUMN()+(-3), 1))*INDIRECT(ADDRESS(ROW()+(0), COLUMN()+(-1), 1)), 2)</f>
        <v>1.320000</v>
      </c>
    </row>
    <row r="11" spans="1:8" ht="13.50" thickBot="1" customHeight="1">
      <c r="A11" s="14" t="s">
        <v>17</v>
      </c>
      <c r="B11" s="14"/>
      <c r="C11" s="14"/>
      <c r="D11" s="18" t="s">
        <v>18</v>
      </c>
      <c r="E11" s="19">
        <v>0.050000</v>
      </c>
      <c r="F11" s="20" t="s">
        <v>19</v>
      </c>
      <c r="G11" s="21">
        <v>23.250000</v>
      </c>
      <c r="H11" s="21">
        <f ca="1">ROUND(INDIRECT(ADDRESS(ROW()+(0), COLUMN()+(-3), 1))*INDIRECT(ADDRESS(ROW()+(0), COLUMN()+(-1), 1)), 2)</f>
        <v>1.160000</v>
      </c>
    </row>
    <row r="12" spans="1:8" ht="13.50" thickBot="1" customHeight="1">
      <c r="A12" s="18"/>
      <c r="B12" s="18"/>
      <c r="C12" s="18"/>
      <c r="D12" s="5" t="s">
        <v>20</v>
      </c>
      <c r="E12" s="22">
        <v>2.000000</v>
      </c>
      <c r="F12" s="23" t="s">
        <v>21</v>
      </c>
      <c r="G12" s="24">
        <f ca="1">ROUND(SUM(INDIRECT(ADDRESS(ROW()+(-1), COLUMN()+(1), 1)),INDIRECT(ADDRESS(ROW()+(-2), COLUMN()+(1), 1)),INDIRECT(ADDRESS(ROW()+(-3), COLUMN()+(1), 1))), 2)</f>
        <v>4.860000</v>
      </c>
      <c r="H12" s="24">
        <f ca="1">ROUND(INDIRECT(ADDRESS(ROW()+(0), COLUMN()+(-3), 1))*INDIRECT(ADDRESS(ROW()+(0), COLUMN()+(-1), 1))/100, 2)</f>
        <v>0.100000</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4.960000</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