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<sst xmlns="http://schemas.openxmlformats.org/spreadsheetml/2006/main" count="30" uniqueCount="30">
  <si>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</si>
  <si>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FIU030</t>
  </si>
  <si>
    <t xml:space="preserve">m²</t>
  </si>
  <si>
    <t xml:space="preserve">Isolation thermique par l'intérieur d'une façade à double couche de maçonnerie visible.</t>
  </si>
  <si>
    <r>
      <rPr>
        <sz val="8.25"/>
        <color rgb="FF000000"/>
        <rFont val="Arial"/>
        <family val="2"/>
      </rPr>
      <t xml:space="preserve">Isolation thermique par l'intérieur d'une façade à double couche de maçonnerie visible, constituée de panneau en laine de verre, Ursa PRK 38 "URSA FRANCE SAS", revêtu sur une de ses faces par papier kraft imprimé qui agit comme un pare-vapeur, de 45 mm d'épaisseur, résistance thermique 1,2 m²K/W, conductivité thermique 0,038 W/(mK), placé bord à bord et fixé avec des plots de mortier-colle.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</si>
  <si>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</si>
  <si>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</si>
  <si>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</si>
  <si>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</si>
  <si>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</si>
  <si>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</si>
  <si>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</si>
  <si>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</si>
  <si>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</si>
  <si>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mt16lvp020bydd</t>
  </si>
  <si>
    <t xml:space="preserve">Panneau en laine de verre, Ursa PRK 38 "URSA FRANCE SAS", de 45 mm d'épaisseur, revêtu sur une de ses faces par papier kraft imprimé qui agit comme un pare-vapeur, résistance thermique 1,2 m²K/W, conductivité thermique 0,038 W/(mK), selon NF EN 13162, Euroclasse F de réaction au feu, avec code de désignation MW-NF EN 13162-T3-Z1-WS.</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</si>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</sst>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1.000000</v>
      </c>
      <c r="F9" s="11" t="s">
        <v>13</v>
      </c>
      <c r="G9" s="13">
        <v>0.450000</v>
      </c>
      <c r="H9" s="13">
        <f ca="1">ROUND(INDIRECT(ADDRESS(ROW()+(0), COLUMN()+(-3), 1))*INDIRECT(ADDRESS(ROW()+(0), COLUMN()+(-1), 1)), 2)</f>
        <v>0.450000</v>
      </c>
    </row>
    <row r="10" spans="1:8" ht="45.00" thickBot="1" customHeight="1">
      <c r="A10" s="14" t="s">
        <v>14</v>
      </c>
      <c r="B10" s="14"/>
      <c r="C10" s="14"/>
      <c r="D10" s="14" t="s">
        <v>15</v>
      </c>
      <c r="E10" s="15">
        <v>1.050000</v>
      </c>
      <c r="F10" s="16" t="s">
        <v>16</v>
      </c>
      <c r="G10" s="17">
        <v>2.270000</v>
      </c>
      <c r="H10" s="17">
        <f ca="1">ROUND(INDIRECT(ADDRESS(ROW()+(0), COLUMN()+(-3), 1))*INDIRECT(ADDRESS(ROW()+(0), COLUMN()+(-1), 1)), 2)</f>
        <v>2.380000</v>
      </c>
    </row>
    <row r="11" spans="1:8" ht="13.50" thickBot="1" customHeight="1">
      <c r="A11" s="14" t="s">
        <v>17</v>
      </c>
      <c r="B11" s="14"/>
      <c r="C11" s="14"/>
      <c r="D11" s="14" t="s">
        <v>18</v>
      </c>
      <c r="E11" s="15">
        <v>0.440000</v>
      </c>
      <c r="F11" s="16" t="s">
        <v>19</v>
      </c>
      <c r="G11" s="17">
        <v>0.300000</v>
      </c>
      <c r="H11" s="17">
        <f ca="1">ROUND(INDIRECT(ADDRESS(ROW()+(0), COLUMN()+(-3), 1))*INDIRECT(ADDRESS(ROW()+(0), COLUMN()+(-1), 1)), 2)</f>
        <v>0.130000</v>
      </c>
    </row>
    <row r="12" spans="1:8" ht="13.50" thickBot="1" customHeight="1">
      <c r="A12" s="14" t="s">
        <v>20</v>
      </c>
      <c r="B12" s="14"/>
      <c r="C12" s="14"/>
      <c r="D12" s="14" t="s">
        <v>21</v>
      </c>
      <c r="E12" s="15">
        <v>0.101000</v>
      </c>
      <c r="F12" s="16" t="s">
        <v>22</v>
      </c>
      <c r="G12" s="17">
        <v>26.360000</v>
      </c>
      <c r="H12" s="17">
        <f ca="1">ROUND(INDIRECT(ADDRESS(ROW()+(0), COLUMN()+(-3), 1))*INDIRECT(ADDRESS(ROW()+(0), COLUMN()+(-1), 1)), 2)</f>
        <v>2.660000</v>
      </c>
    </row>
    <row r="13" spans="1:8" ht="13.50" thickBot="1" customHeight="1">
      <c r="A13" s="14" t="s">
        <v>23</v>
      </c>
      <c r="B13" s="14"/>
      <c r="C13" s="14"/>
      <c r="D13" s="18" t="s">
        <v>24</v>
      </c>
      <c r="E13" s="19">
        <v>0.101000</v>
      </c>
      <c r="F13" s="20" t="s">
        <v>25</v>
      </c>
      <c r="G13" s="21">
        <v>23.250000</v>
      </c>
      <c r="H13" s="21">
        <f ca="1">ROUND(INDIRECT(ADDRESS(ROW()+(0), COLUMN()+(-3), 1))*INDIRECT(ADDRESS(ROW()+(0), COLUMN()+(-1), 1)), 2)</f>
        <v>2.350000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7.970000</v>
      </c>
      <c r="H14" s="24">
        <f ca="1">ROUND(INDIRECT(ADDRESS(ROW()+(0), COLUMN()+(-3), 1))*INDIRECT(ADDRESS(ROW()+(0), COLUMN()+(-1), 1))/100, 2)</f>
        <v>0.160000</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8.130000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