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<sst xmlns="http://schemas.openxmlformats.org/spreadsheetml/2006/main" count="24" uniqueCount="24">
  <si>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</si>
  <si>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FIC010</t>
  </si>
  <si>
    <t xml:space="preserve">m²</t>
  </si>
  <si>
    <t xml:space="preserve">Isolation thermique intermédiaire dans la cloison de plaques.</t>
  </si>
  <si>
    <r>
      <rPr>
        <sz val="8.25"/>
        <color rgb="FF000000"/>
        <rFont val="Arial"/>
        <family val="2"/>
      </rPr>
      <t xml:space="preserve">Isolation thermique intermédiaire dans la cloison de plaques, constituée de panneau en laine de verre Geo, Ursacoustic Roulé "URSA FRANCE SAS", recouvert d'un voile de verre, fourni en rouleaux, de 30 mm d'épaisseur, résistance thermique 0,75 m²K/W, conductivité thermique 0,025 W/(mK), mis en place entre les montants de l'ossature porteuse.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</si>
  <si>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</si>
  <si>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</si>
  <si>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</si>
  <si>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</si>
  <si>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</si>
  <si>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</si>
  <si>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mt16lvp020bGbk</t>
  </si>
  <si>
    <t xml:space="preserve">Panneau en laine de verre Geo, Ursacoustic Roulé "URSA FRANCE SAS", de 30 mm d'épaisseur, recouvert d'un voile de verre, fourni en rouleaux, résistance thermique 0,75 m²K/W, conductivité thermique 0,025 W/(mK), selon NF EN 13162, Euroclasse A2 de réaction au feu, avec code de désignation MW-NF EN 13162-T3-Z1-WS.</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</si>
  <si>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</si>
  <si>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</si>
  <si>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</si>
  <si>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</si>
  <si>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</si>
  <si>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</si>
  <si>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</si>
  <si>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Coûts directs complémentaires</t>
  </si>
  <si>
    <t xml:space="preserve">%</t>
  </si>
  <si>
    <t xml:space="preserve">Coût d'entretien décennal: 0,08€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</si>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</sst>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1.36" customWidth="1"/>
    <col min="4" max="4" width="76.67"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1.000000</v>
      </c>
      <c r="F9" s="11" t="s">
        <v>13</v>
      </c>
      <c r="G9" s="13">
        <v>1.590000</v>
      </c>
      <c r="H9" s="13">
        <f ca="1">ROUND(INDIRECT(ADDRESS(ROW()+(0), COLUMN()+(-3), 1))*INDIRECT(ADDRESS(ROW()+(0), COLUMN()+(-1), 1)), 2)</f>
        <v>1.590000</v>
      </c>
    </row>
    <row r="10" spans="1:8" ht="13.50" thickBot="1" customHeight="1">
      <c r="A10" s="14" t="s">
        <v>14</v>
      </c>
      <c r="B10" s="14"/>
      <c r="C10" s="14"/>
      <c r="D10" s="14" t="s">
        <v>15</v>
      </c>
      <c r="E10" s="15">
        <v>0.051000</v>
      </c>
      <c r="F10" s="16" t="s">
        <v>16</v>
      </c>
      <c r="G10" s="17">
        <v>26.360000</v>
      </c>
      <c r="H10" s="17">
        <f ca="1">ROUND(INDIRECT(ADDRESS(ROW()+(0), COLUMN()+(-3), 1))*INDIRECT(ADDRESS(ROW()+(0), COLUMN()+(-1), 1)), 2)</f>
        <v>1.340000</v>
      </c>
    </row>
    <row r="11" spans="1:8" ht="13.50" thickBot="1" customHeight="1">
      <c r="A11" s="14" t="s">
        <v>17</v>
      </c>
      <c r="B11" s="14"/>
      <c r="C11" s="14"/>
      <c r="D11" s="18" t="s">
        <v>18</v>
      </c>
      <c r="E11" s="19">
        <v>0.051000</v>
      </c>
      <c r="F11" s="20" t="s">
        <v>19</v>
      </c>
      <c r="G11" s="21">
        <v>23.250000</v>
      </c>
      <c r="H11" s="21">
        <f ca="1">ROUND(INDIRECT(ADDRESS(ROW()+(0), COLUMN()+(-3), 1))*INDIRECT(ADDRESS(ROW()+(0), COLUMN()+(-1), 1)), 2)</f>
        <v>1.190000</v>
      </c>
    </row>
    <row r="12" spans="1:8" ht="13.50" thickBot="1" customHeight="1">
      <c r="A12" s="18"/>
      <c r="B12" s="18"/>
      <c r="C12" s="18"/>
      <c r="D12" s="5" t="s">
        <v>20</v>
      </c>
      <c r="E12" s="22">
        <v>2.000000</v>
      </c>
      <c r="F12" s="23" t="s">
        <v>21</v>
      </c>
      <c r="G12" s="24">
        <f ca="1">ROUND(SUM(INDIRECT(ADDRESS(ROW()+(-1), COLUMN()+(1), 1)),INDIRECT(ADDRESS(ROW()+(-2), COLUMN()+(1), 1)),INDIRECT(ADDRESS(ROW()+(-3), COLUMN()+(1), 1))), 2)</f>
        <v>4.120000</v>
      </c>
      <c r="H12" s="24">
        <f ca="1">ROUND(INDIRECT(ADDRESS(ROW()+(0), COLUMN()+(-3), 1))*INDIRECT(ADDRESS(ROW()+(0), COLUMN()+(-1), 1))/100, 2)</f>
        <v>0.080000</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4.200000</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