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<sst xmlns="http://schemas.openxmlformats.org/spreadsheetml/2006/main" count="39" uniqueCount="39">
  <si>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</si>
  <si>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ELA020</t>
  </si>
  <si>
    <t xml:space="preserve">m²</t>
  </si>
  <si>
    <t xml:space="preserve">Bardage double peau, de tôle profilée en acier avec isolant intermédiaire.</t>
  </si>
  <si>
    <r>
      <rPr>
        <sz val="8.25"/>
        <color rgb="FF000000"/>
        <rFont val="Arial"/>
        <family val="2"/>
      </rPr>
      <t xml:space="preserve">Bardage double peau, constitué de paroi intérieure de plateau lisse en acier galvanisé, à levres caisson, de 82 mm de hauteur et 0,6 mm d'épaisseur, placé en position horizontale et fixé mécaniquement à une structure porteuse ou ossature secondaire, isolation de laine minérale, Ursa Façade 35 R "URSA FRANCE SAS", recouvert d'un voile de verre, fourni en rouleaux, de 100 mm d'épaisseur, résistance thermique 2,85 m²K/W, conductivité thermique 0,035 W/(mK) et paroi extérieure de tôle profilée en acier galvanisé, de 0,6 mm d'épaisseur, avec nervures entre 40 et 50 mm de hauteur de crête, écartées entre 250 et 270 mm, placée en position verticale avec un recouvrement de la tôle supérieure de 70 mm et un recouvrement latéral d'un trapèze et fixée mécaniquement aux plateaux. Comprend les accessoires de fixation des tôles. Le prix ne comprend ni la structure support ni les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</si>
  <si>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</si>
  <si>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</si>
  <si>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</si>
  <si>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</si>
  <si>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</si>
  <si>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</si>
  <si>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mt13ccg110a</t>
  </si>
  <si>
    <t xml:space="preserve">Plateau lisse en acier galvanisé, à levres caisson, de 82 mm de hauteur, 0,6 mm d'épaisseur et inertie entre 75 et 85 cm4, selon NF EN 14782; pour mur de façade type sandwich "in situ" en plateaux métalliques.</t>
  </si>
  <si>
    <t xml:space="preserve">m²</t>
  </si>
  <si>
    <t xml:space="preserve">mt13ccg130b</t>
  </si>
  <si>
    <t xml:space="preserve">Vis autoformeuse de 5,5x50 mm en acier inoxydable, avec rondelle en EPDM de 16 mm de diamètre.</t>
  </si>
  <si>
    <t xml:space="preserve">U</t>
  </si>
  <si>
    <t xml:space="preserve">mt13ccg130a</t>
  </si>
  <si>
    <t xml:space="preserve">Vis autoformeuse de 4,8x22 mm en acier inoxydable, avec rondelle en EPDM de 16 mm de diamètre.</t>
  </si>
  <si>
    <t xml:space="preserve">U</t>
  </si>
  <si>
    <t xml:space="preserve">mt16lvp020bFmk</t>
  </si>
  <si>
    <t xml:space="preserve">Panneau en laine de verre semi-rigide Geo, Ursa Façade 35 R "URSA FRANCE SAS", de 100 mm d'épaisseur, recouvert d'un voile de verre, fourni en rouleaux, résistance thermique 2,85 m²K/W, conductivité thermique 0,035 W/(mK), selon NF EN 13162, Euroclasse A1 de réaction au feu, avec code de désignation MW-NF EN 13162-T3-WS-MU1.</t>
  </si>
  <si>
    <t xml:space="preserve">m²</t>
  </si>
  <si>
    <t xml:space="preserve">mt13ccg100b</t>
  </si>
  <si>
    <t xml:space="preserve">Tôle profilée en acier galvanisé, de 0,6 mm d'épaisseur, avec nervures entre 40 et 50 mm de hauteur de crête, écartées entre 250 et 270 mm et inertie entre 13 et 21 cm4, selon NF EN 14782.</t>
  </si>
  <si>
    <t xml:space="preserve">m²</t>
  </si>
  <si>
    <t xml:space="preserve">mq08sol020</t>
  </si>
  <si>
    <t xml:space="preserve">Équipement et éléments auxiliaires pour soudure électrique.</t>
  </si>
  <si>
    <t xml:space="preserve">h</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</si>
  <si>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</si>
  <si>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</si>
  <si>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</si>
  <si>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</si>
  <si>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</si>
  <si>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</si>
  <si>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Coûts directs complémentaires</t>
  </si>
  <si>
    <t xml:space="preserve">%</t>
  </si>
  <si>
    <t xml:space="preserve">Coût d'entretien décennal: 2,40€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</si>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</sst>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68" customWidth="1"/>
    <col min="4" max="4" width="76.6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1.050000</v>
      </c>
      <c r="F9" s="11" t="s">
        <v>13</v>
      </c>
      <c r="G9" s="13">
        <v>10.860000</v>
      </c>
      <c r="H9" s="13">
        <f ca="1">ROUND(INDIRECT(ADDRESS(ROW()+(0), COLUMN()+(-3), 1))*INDIRECT(ADDRESS(ROW()+(0), COLUMN()+(-1), 1)), 2)</f>
        <v>11.400000</v>
      </c>
    </row>
    <row r="10" spans="1:8" ht="24.00" thickBot="1" customHeight="1">
      <c r="A10" s="14" t="s">
        <v>14</v>
      </c>
      <c r="B10" s="14"/>
      <c r="C10" s="14"/>
      <c r="D10" s="14" t="s">
        <v>15</v>
      </c>
      <c r="E10" s="15">
        <v>7.490000</v>
      </c>
      <c r="F10" s="16" t="s">
        <v>16</v>
      </c>
      <c r="G10" s="17">
        <v>0.450000</v>
      </c>
      <c r="H10" s="17">
        <f ca="1">ROUND(INDIRECT(ADDRESS(ROW()+(0), COLUMN()+(-3), 1))*INDIRECT(ADDRESS(ROW()+(0), COLUMN()+(-1), 1)), 2)</f>
        <v>3.370000</v>
      </c>
    </row>
    <row r="11" spans="1:8" ht="24.00" thickBot="1" customHeight="1">
      <c r="A11" s="14" t="s">
        <v>17</v>
      </c>
      <c r="B11" s="14"/>
      <c r="C11" s="14"/>
      <c r="D11" s="14" t="s">
        <v>18</v>
      </c>
      <c r="E11" s="15">
        <v>1.220000</v>
      </c>
      <c r="F11" s="16" t="s">
        <v>19</v>
      </c>
      <c r="G11" s="17">
        <v>0.300000</v>
      </c>
      <c r="H11" s="17">
        <f ca="1">ROUND(INDIRECT(ADDRESS(ROW()+(0), COLUMN()+(-3), 1))*INDIRECT(ADDRESS(ROW()+(0), COLUMN()+(-1), 1)), 2)</f>
        <v>0.370000</v>
      </c>
    </row>
    <row r="12" spans="1:8" ht="45.00" thickBot="1" customHeight="1">
      <c r="A12" s="14" t="s">
        <v>20</v>
      </c>
      <c r="B12" s="14"/>
      <c r="C12" s="14"/>
      <c r="D12" s="14" t="s">
        <v>21</v>
      </c>
      <c r="E12" s="15">
        <v>1.050000</v>
      </c>
      <c r="F12" s="16" t="s">
        <v>22</v>
      </c>
      <c r="G12" s="17">
        <v>6.460000</v>
      </c>
      <c r="H12" s="17">
        <f ca="1">ROUND(INDIRECT(ADDRESS(ROW()+(0), COLUMN()+(-3), 1))*INDIRECT(ADDRESS(ROW()+(0), COLUMN()+(-1), 1)), 2)</f>
        <v>6.780000</v>
      </c>
    </row>
    <row r="13" spans="1:8" ht="34.50" thickBot="1" customHeight="1">
      <c r="A13" s="14" t="s">
        <v>23</v>
      </c>
      <c r="B13" s="14"/>
      <c r="C13" s="14"/>
      <c r="D13" s="14" t="s">
        <v>24</v>
      </c>
      <c r="E13" s="15">
        <v>1.050000</v>
      </c>
      <c r="F13" s="16" t="s">
        <v>25</v>
      </c>
      <c r="G13" s="17">
        <v>5.750000</v>
      </c>
      <c r="H13" s="17">
        <f ca="1">ROUND(INDIRECT(ADDRESS(ROW()+(0), COLUMN()+(-3), 1))*INDIRECT(ADDRESS(ROW()+(0), COLUMN()+(-1), 1)), 2)</f>
        <v>6.040000</v>
      </c>
    </row>
    <row r="14" spans="1:8" ht="13.50" thickBot="1" customHeight="1">
      <c r="A14" s="14" t="s">
        <v>26</v>
      </c>
      <c r="B14" s="14"/>
      <c r="C14" s="14"/>
      <c r="D14" s="14" t="s">
        <v>27</v>
      </c>
      <c r="E14" s="15">
        <v>0.101000</v>
      </c>
      <c r="F14" s="16" t="s">
        <v>28</v>
      </c>
      <c r="G14" s="17">
        <v>3.190000</v>
      </c>
      <c r="H14" s="17">
        <f ca="1">ROUND(INDIRECT(ADDRESS(ROW()+(0), COLUMN()+(-3), 1))*INDIRECT(ADDRESS(ROW()+(0), COLUMN()+(-1), 1)), 2)</f>
        <v>0.320000</v>
      </c>
    </row>
    <row r="15" spans="1:8" ht="13.50" thickBot="1" customHeight="1">
      <c r="A15" s="14" t="s">
        <v>29</v>
      </c>
      <c r="B15" s="14"/>
      <c r="C15" s="14"/>
      <c r="D15" s="14" t="s">
        <v>30</v>
      </c>
      <c r="E15" s="15">
        <v>0.377000</v>
      </c>
      <c r="F15" s="16" t="s">
        <v>31</v>
      </c>
      <c r="G15" s="17">
        <v>26.360000</v>
      </c>
      <c r="H15" s="17">
        <f ca="1">ROUND(INDIRECT(ADDRESS(ROW()+(0), COLUMN()+(-3), 1))*INDIRECT(ADDRESS(ROW()+(0), COLUMN()+(-1), 1)), 2)</f>
        <v>9.940000</v>
      </c>
    </row>
    <row r="16" spans="1:8" ht="13.50" thickBot="1" customHeight="1">
      <c r="A16" s="14" t="s">
        <v>32</v>
      </c>
      <c r="B16" s="14"/>
      <c r="C16" s="14"/>
      <c r="D16" s="18" t="s">
        <v>33</v>
      </c>
      <c r="E16" s="19">
        <v>0.377000</v>
      </c>
      <c r="F16" s="20" t="s">
        <v>34</v>
      </c>
      <c r="G16" s="21">
        <v>23.250000</v>
      </c>
      <c r="H16" s="21">
        <f ca="1">ROUND(INDIRECT(ADDRESS(ROW()+(0), COLUMN()+(-3), 1))*INDIRECT(ADDRESS(ROW()+(0), COLUMN()+(-1), 1)), 2)</f>
        <v>8.770000</v>
      </c>
    </row>
    <row r="17" spans="1:8" ht="13.50" thickBot="1" customHeight="1">
      <c r="A17" s="18"/>
      <c r="B17" s="18"/>
      <c r="C17" s="18"/>
      <c r="D17" s="5" t="s">
        <v>35</v>
      </c>
      <c r="E17" s="22">
        <v>2.000000</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46.990000</v>
      </c>
      <c r="H17" s="24">
        <f ca="1">ROUND(INDIRECT(ADDRESS(ROW()+(0), COLUMN()+(-3), 1))*INDIRECT(ADDRESS(ROW()+(0), COLUMN()+(-1), 1))/100, 2)</f>
        <v>0.940000</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47.930000</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